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o net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8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color rgb="005B6478"/>
      <sz val="10"/>
    </font>
    <font>
      <i val="1"/>
      <color rgb="005B6478"/>
      <sz val="10"/>
    </font>
    <font>
      <b val="1"/>
      <color rgb="00F4D58D"/>
    </font>
    <font>
      <b val="1"/>
      <color rgb="001B2A4A"/>
    </font>
    <font>
      <b val="1"/>
      <color rgb="001B2A4A"/>
      <sz val="13"/>
    </font>
    <font>
      <color rgb="005B6478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2A4A"/>
      </patternFill>
    </fill>
    <fill>
      <patternFill patternType="solid">
        <fgColor rgb="00F1EAD9"/>
      </patternFill>
    </fill>
    <fill>
      <patternFill patternType="solid">
        <fgColor rgb="00FBF1DA"/>
      </patternFill>
    </fill>
    <fill>
      <patternFill patternType="solid">
        <fgColor rgb="00F4D58D"/>
      </patternFill>
    </fill>
  </fills>
  <borders count="2">
    <border>
      <left/>
      <right/>
      <top/>
      <bottom/>
      <diagonal/>
    </border>
    <border>
      <left style="thin">
        <color rgb="00E4DCC8"/>
      </left>
      <right style="thin">
        <color rgb="00E4DCC8"/>
      </right>
      <top style="thin">
        <color rgb="00E4DCC8"/>
      </top>
      <bottom style="thin">
        <color rgb="00E4DCC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/>
    </xf>
    <xf numFmtId="0" fontId="5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0" fontId="5" fillId="5" borderId="0" pivotButton="0" quotePrefix="0" xfId="0"/>
    <xf numFmtId="164" fontId="5" fillId="5" borderId="0" pivotButton="0" quotePrefix="0" xfId="0"/>
    <xf numFmtId="0" fontId="0" fillId="5" borderId="0" pivotButton="0" quotePrefix="0" xfId="0"/>
    <xf numFmtId="0" fontId="6" fillId="6" borderId="0" pivotButton="0" quotePrefix="0" xfId="0"/>
    <xf numFmtId="164" fontId="6" fillId="6" borderId="0" pivotButton="0" quotePrefix="0" xfId="0"/>
    <xf numFmtId="0" fontId="0" fillId="6" borderId="0" pivotButton="0" quotePrefix="0" xfId="0"/>
    <xf numFmtId="0" fontId="7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0" fontId="4" fillId="3" borderId="0" pivotButton="0" quotePrefix="0" xfId="0"/>
    <xf numFmtId="0" fontId="0" fillId="2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22" customWidth="1" min="2" max="2"/>
    <col width="18" customWidth="1" min="3" max="3"/>
    <col width="40" customWidth="1" min="4" max="4"/>
  </cols>
  <sheetData>
    <row r="1">
      <c r="A1" s="1" t="inlineStr">
        <is>
          <t>Feenanza · Il mio patrimonio netto</t>
        </is>
      </c>
    </row>
    <row r="2">
      <c r="A2" s="2" t="inlineStr">
        <is>
          <t>Compila solo le celle gialle. Data del calcolo:</t>
        </is>
      </c>
      <c r="C2" s="3" t="inlineStr">
        <is>
          <t>gg/mm/aaaa</t>
        </is>
      </c>
    </row>
    <row r="3">
      <c r="A3" s="4" t="inlineStr">
        <is>
          <t>Regola: conta tutto al valore a cui potresti venderlo oggi (la casa con una stima recente, l'auto al prezzo dell'usato). I debiti al capitale residuo.</t>
        </is>
      </c>
    </row>
    <row r="5">
      <c r="A5" s="5" t="inlineStr">
        <is>
          <t>ATTIVITÀ (cosa possiedi)</t>
        </is>
      </c>
      <c r="B5" s="5" t="inlineStr">
        <is>
          <t>Valore oggi (€)</t>
        </is>
      </c>
      <c r="C5" s="5" t="inlineStr">
        <is>
          <t>Note</t>
        </is>
      </c>
    </row>
    <row r="6">
      <c r="A6" s="6" t="inlineStr">
        <is>
          <t>Liquidità</t>
        </is>
      </c>
      <c r="B6" s="7" t="n"/>
      <c r="C6" s="7" t="n"/>
    </row>
    <row r="7">
      <c r="A7" s="8" t="inlineStr">
        <is>
          <t>Conto corrente</t>
        </is>
      </c>
      <c r="B7" s="9" t="n">
        <v>0</v>
      </c>
      <c r="C7" s="8" t="inlineStr"/>
    </row>
    <row r="8">
      <c r="A8" s="8" t="inlineStr">
        <is>
          <t>Conto deposito / fondo di emergenza</t>
        </is>
      </c>
      <c r="B8" s="9" t="n">
        <v>0</v>
      </c>
      <c r="C8" s="8" t="inlineStr"/>
    </row>
    <row r="9">
      <c r="A9" s="8" t="inlineStr">
        <is>
          <t>Contanti e carte prepagate</t>
        </is>
      </c>
      <c r="B9" s="9" t="n">
        <v>0</v>
      </c>
      <c r="C9" s="8" t="inlineStr"/>
    </row>
    <row r="10">
      <c r="A10" s="6" t="inlineStr">
        <is>
          <t>Investimenti</t>
        </is>
      </c>
      <c r="B10" s="7" t="n"/>
      <c r="C10" s="7" t="n"/>
    </row>
    <row r="11">
      <c r="A11" s="8" t="inlineStr">
        <is>
          <t>ETF e fondi</t>
        </is>
      </c>
      <c r="B11" s="9" t="n">
        <v>0</v>
      </c>
      <c r="C11" s="8" t="inlineStr"/>
    </row>
    <row r="12">
      <c r="A12" s="8" t="inlineStr">
        <is>
          <t>Azioni singole</t>
        </is>
      </c>
      <c r="B12" s="9" t="n">
        <v>0</v>
      </c>
      <c r="C12" s="8" t="inlineStr"/>
    </row>
    <row r="13">
      <c r="A13" s="8" t="inlineStr">
        <is>
          <t>Obbligazioni e titoli di Stato</t>
        </is>
      </c>
      <c r="B13" s="9" t="n">
        <v>0</v>
      </c>
      <c r="C13" s="8" t="inlineStr"/>
    </row>
    <row r="14">
      <c r="A14" s="8" t="inlineStr">
        <is>
          <t>Oro e altri beni rifugio</t>
        </is>
      </c>
      <c r="B14" s="9" t="n">
        <v>0</v>
      </c>
      <c r="C14" s="8" t="inlineStr"/>
    </row>
    <row r="15">
      <c r="A15" s="8" t="inlineStr">
        <is>
          <t>Altro (PIR, cripto, crowdfunding…)</t>
        </is>
      </c>
      <c r="B15" s="9" t="n">
        <v>0</v>
      </c>
      <c r="C15" s="8" t="inlineStr"/>
    </row>
    <row r="16">
      <c r="A16" s="6" t="inlineStr">
        <is>
          <t>Previdenza</t>
        </is>
      </c>
      <c r="B16" s="7" t="n"/>
      <c r="C16" s="7" t="n"/>
    </row>
    <row r="17">
      <c r="A17" s="8" t="inlineStr">
        <is>
          <t>Fondo pensione (posizione maturata)</t>
        </is>
      </c>
      <c r="B17" s="9" t="n">
        <v>0</v>
      </c>
      <c r="C17" s="8" t="inlineStr"/>
    </row>
    <row r="18">
      <c r="A18" s="8" t="inlineStr">
        <is>
          <t>TFR lasciato in azienda</t>
        </is>
      </c>
      <c r="B18" s="9" t="n">
        <v>0</v>
      </c>
      <c r="C18" s="8" t="inlineStr"/>
    </row>
    <row r="19">
      <c r="A19" s="6" t="inlineStr">
        <is>
          <t>Immobili e beni</t>
        </is>
      </c>
      <c r="B19" s="7" t="n"/>
      <c r="C19" s="7" t="n"/>
    </row>
    <row r="20">
      <c r="A20" s="8" t="inlineStr">
        <is>
          <t>Casa in cui vivo (stima recente)</t>
        </is>
      </c>
      <c r="B20" s="9" t="n">
        <v>0</v>
      </c>
      <c r="C20" s="8" t="inlineStr"/>
    </row>
    <row r="21">
      <c r="A21" s="8" t="inlineStr">
        <is>
          <t>Altri immobili</t>
        </is>
      </c>
      <c r="B21" s="9" t="n">
        <v>0</v>
      </c>
      <c r="C21" s="8" t="inlineStr"/>
    </row>
    <row r="22">
      <c r="A22" s="8" t="inlineStr">
        <is>
          <t>Auto, moto e beni rivendibili</t>
        </is>
      </c>
      <c r="B22" s="9" t="n">
        <v>0</v>
      </c>
      <c r="C22" s="8" t="inlineStr"/>
    </row>
    <row r="23">
      <c r="A23" s="8" t="inlineStr">
        <is>
          <t>Crediti verso altri (prestiti fatti, caparre)</t>
        </is>
      </c>
      <c r="B23" s="9" t="n">
        <v>0</v>
      </c>
      <c r="C23" s="8" t="inlineStr"/>
    </row>
    <row r="24">
      <c r="A24" s="10" t="inlineStr">
        <is>
          <t>TOTALE ATTIVITÀ</t>
        </is>
      </c>
      <c r="B24" s="11">
        <f>B7+B8+B9+B11+B12+B13+B14+B15+B17+B18+B20+B21+B22+B23</f>
        <v/>
      </c>
      <c r="C24" s="12" t="n"/>
    </row>
    <row r="26">
      <c r="A26" s="5" t="inlineStr">
        <is>
          <t>PASSIVITÀ (cosa devi)</t>
        </is>
      </c>
      <c r="B26" s="5" t="inlineStr">
        <is>
          <t>Capitale residuo (€)</t>
        </is>
      </c>
      <c r="C26" s="5" t="inlineStr">
        <is>
          <t>Note</t>
        </is>
      </c>
    </row>
    <row r="27">
      <c r="A27" s="8" t="inlineStr">
        <is>
          <t>Mutuo (capitale residuo)</t>
        </is>
      </c>
      <c r="B27" s="9" t="n">
        <v>0</v>
      </c>
      <c r="C27" s="8" t="inlineStr"/>
    </row>
    <row r="28">
      <c r="A28" s="8" t="inlineStr">
        <is>
          <t>Prestiti personali e finanziamenti</t>
        </is>
      </c>
      <c r="B28" s="9" t="n">
        <v>0</v>
      </c>
      <c r="C28" s="8" t="inlineStr"/>
    </row>
    <row r="29">
      <c r="A29" s="8" t="inlineStr">
        <is>
          <t>Carte di credito e revolving</t>
        </is>
      </c>
      <c r="B29" s="9" t="n">
        <v>0</v>
      </c>
      <c r="C29" s="8" t="inlineStr"/>
    </row>
    <row r="30">
      <c r="A30" s="8" t="inlineStr">
        <is>
          <t>Debiti verso familiari o amici</t>
        </is>
      </c>
      <c r="B30" s="9" t="n">
        <v>0</v>
      </c>
      <c r="C30" s="8" t="inlineStr"/>
    </row>
    <row r="31">
      <c r="A31" s="8" t="inlineStr">
        <is>
          <t>Imposte e bollette arretrate</t>
        </is>
      </c>
      <c r="B31" s="9" t="n">
        <v>0</v>
      </c>
      <c r="C31" s="8" t="inlineStr"/>
    </row>
    <row r="32">
      <c r="A32" s="8" t="inlineStr">
        <is>
          <t>Altro</t>
        </is>
      </c>
      <c r="B32" s="9" t="n">
        <v>0</v>
      </c>
      <c r="C32" s="8" t="inlineStr"/>
    </row>
    <row r="33">
      <c r="A33" s="10" t="inlineStr">
        <is>
          <t>TOTALE PASSIVITÀ</t>
        </is>
      </c>
      <c r="B33" s="11">
        <f>B27+B28+B29+B30+B31+B32</f>
        <v/>
      </c>
      <c r="C33" s="12" t="n"/>
    </row>
    <row r="35">
      <c r="A35" s="13" t="inlineStr">
        <is>
          <t>PATRIMONIO NETTO (attività − passività)</t>
        </is>
      </c>
      <c r="B35" s="14">
        <f>B24-B33</f>
        <v/>
      </c>
      <c r="C35" s="15" t="n"/>
    </row>
    <row r="36">
      <c r="A36" s="16" t="inlineStr">
        <is>
          <t>di cui patrimonio netto senza la casa in cui vivi (e senza il suo mutuo)</t>
        </is>
      </c>
      <c r="B36" s="17">
        <f>B35-B20+B27</f>
        <v/>
      </c>
    </row>
    <row r="37">
      <c r="A37" s="16" t="inlineStr">
        <is>
          <t>Quota liquida (liquidità / attività totali)</t>
        </is>
      </c>
      <c r="B37" s="18">
        <f>IF(B24=0,0,(B7+B8+B9)/B24)</f>
        <v/>
      </c>
    </row>
    <row r="39">
      <c r="A39" s="19" t="inlineStr">
        <is>
          <t>Storico: ricopia qui il patrimonio netto ogni anno (o ogni sei mesi) per vedere la direzione</t>
        </is>
      </c>
    </row>
    <row r="40">
      <c r="A40" s="20" t="inlineStr">
        <is>
          <t>Data</t>
        </is>
      </c>
      <c r="B40" s="20" t="inlineStr">
        <is>
          <t>Patrimonio netto (€)</t>
        </is>
      </c>
      <c r="C40" s="20" t="inlineStr">
        <is>
          <t>Variazione (€)</t>
        </is>
      </c>
      <c r="D40" s="20" t="inlineStr">
        <is>
          <t>Note (cosa è successo)</t>
        </is>
      </c>
    </row>
    <row r="41">
      <c r="A41" s="21" t="inlineStr"/>
      <c r="B41" s="9" t="n"/>
      <c r="C41" s="22" t="inlineStr"/>
      <c r="D41" s="8" t="n"/>
    </row>
    <row r="42">
      <c r="A42" s="21" t="inlineStr"/>
      <c r="B42" s="9" t="n"/>
      <c r="C42" s="22">
        <f>IF(OR(B42="",B41=""),"",B42-B41)</f>
        <v/>
      </c>
      <c r="D42" s="8" t="n"/>
    </row>
    <row r="43">
      <c r="A43" s="21" t="inlineStr"/>
      <c r="B43" s="9" t="n"/>
      <c r="C43" s="22">
        <f>IF(OR(B43="",B42=""),"",B43-B42)</f>
        <v/>
      </c>
      <c r="D43" s="8" t="n"/>
    </row>
    <row r="44">
      <c r="A44" s="21" t="inlineStr"/>
      <c r="B44" s="9" t="n"/>
      <c r="C44" s="22">
        <f>IF(OR(B44="",B43=""),"",B44-B43)</f>
        <v/>
      </c>
      <c r="D44" s="8" t="n"/>
    </row>
    <row r="45">
      <c r="A45" s="21" t="inlineStr"/>
      <c r="B45" s="9" t="n"/>
      <c r="C45" s="22">
        <f>IF(OR(B45="",B44=""),"",B45-B44)</f>
        <v/>
      </c>
      <c r="D45" s="8" t="n"/>
    </row>
    <row r="46">
      <c r="A46" s="21" t="inlineStr"/>
      <c r="B46" s="9" t="n"/>
      <c r="C46" s="22">
        <f>IF(OR(B46="",B45=""),"",B46-B45)</f>
        <v/>
      </c>
      <c r="D46" s="8" t="n"/>
    </row>
    <row r="47">
      <c r="A47" s="21" t="inlineStr"/>
      <c r="B47" s="9" t="n"/>
      <c r="C47" s="22">
        <f>IF(OR(B47="",B46=""),"",B47-B46)</f>
        <v/>
      </c>
      <c r="D47" s="8" t="n"/>
    </row>
    <row r="48">
      <c r="A48" s="21" t="inlineStr"/>
      <c r="B48" s="9" t="n"/>
      <c r="C48" s="22">
        <f>IF(OR(B48="",B47=""),"",B48-B47)</f>
        <v/>
      </c>
      <c r="D48" s="8" t="n"/>
    </row>
    <row r="49">
      <c r="A49" s="21" t="inlineStr"/>
      <c r="B49" s="9" t="n"/>
      <c r="C49" s="22">
        <f>IF(OR(B49="",B48=""),"",B49-B48)</f>
        <v/>
      </c>
      <c r="D49" s="8" t="n"/>
    </row>
    <row r="50">
      <c r="A50" s="21" t="inlineStr"/>
      <c r="B50" s="9" t="n"/>
      <c r="C50" s="22">
        <f>IF(OR(B50="",B49=""),"",B50-B49)</f>
        <v/>
      </c>
      <c r="D50" s="8" t="n"/>
    </row>
    <row r="52" ht="30" customHeight="1">
      <c r="A52" s="23" t="inlineStr">
        <is>
          <t>Come leggerlo: il patrimonio netto è la foto, non il film. Guardalo una volta l'anno, sempre nello stesso mese, e confronta la direzione, non il numero singolo.</t>
        </is>
      </c>
    </row>
    <row r="53" ht="30" customHeight="1">
      <c r="A53" s="23" t="inlineStr">
        <is>
          <t>La casa in cui vivi vale nel patrimonio, ma non paga le bollette: per questo c'è anche la riga «senza la casa», che toglie l'immobile e il mutuo che lo finanzia.</t>
        </is>
      </c>
    </row>
    <row r="54" ht="30" customHeight="1">
      <c r="A54" s="23" t="inlineStr">
        <is>
          <t>Non contare: oggetti senza mercato, punti fedeltà, il valore «affettivo». Non contare due volte: il TFR nel fondo pensione è già nella posizione maturata.</t>
        </is>
      </c>
    </row>
    <row r="55" ht="30" customHeight="1">
      <c r="A55" s="23" t="inlineStr">
        <is>
          <t>Fonte e istruzioni: feenanza.it/patrimonio-netto/ · Testo di Eros Benedetti, consulente finanziario iscritto all'Albo unico OCF. Contenuto informativo, non consulenza.</t>
        </is>
      </c>
    </row>
  </sheetData>
  <mergeCells count="5">
    <mergeCell ref="A53:D53"/>
    <mergeCell ref="A3:D3"/>
    <mergeCell ref="A54:D54"/>
    <mergeCell ref="A55:D55"/>
    <mergeCell ref="A52:D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2026-09-22T23:55:33Z</dcterms:created>
  <dcterms:modified xmlns:dcterms="http://purl.org/dc/terms/" xmlns:xsi="http://www.w3.org/2001/XMLSchema-instance" xsi:type="dcterms:W3CDTF">2026-09-22T23:55:33Z</dcterms:modified>
</cp:coreProperties>
</file>